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90" windowWidth="20115" windowHeight="72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7" i="1" l="1"/>
  <c r="C16" i="1"/>
  <c r="G45" i="1"/>
  <c r="F45" i="1"/>
  <c r="G38" i="1"/>
  <c r="F38" i="1"/>
  <c r="G33" i="1"/>
  <c r="F33" i="1"/>
  <c r="C30" i="1"/>
  <c r="B30" i="1"/>
  <c r="G27" i="1"/>
  <c r="F27" i="1"/>
  <c r="G17" i="1"/>
  <c r="B16" i="1"/>
  <c r="F49" i="1" l="1"/>
  <c r="C32" i="1"/>
  <c r="G49" i="1"/>
  <c r="F29" i="1"/>
  <c r="F51" i="1" s="1"/>
  <c r="G29" i="1"/>
  <c r="B32" i="1"/>
  <c r="G51" i="1" l="1"/>
</calcChain>
</file>

<file path=xl/sharedStrings.xml><?xml version="1.0" encoding="utf-8"?>
<sst xmlns="http://schemas.openxmlformats.org/spreadsheetml/2006/main" count="69" uniqueCount="67">
  <si>
    <t>Junta Municipal de Agua y Saneamiento de Ojinaga</t>
  </si>
  <si>
    <t>Estado de Situación Financiera</t>
  </si>
  <si>
    <t>ACTIVO</t>
  </si>
  <si>
    <t>2021</t>
  </si>
  <si>
    <t>2020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</si>
  <si>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</si>
  <si>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</si>
  <si>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</si>
  <si>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</si>
  <si>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</si>
  <si>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</si>
  <si>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</si>
  <si>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</si>
  <si>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</si>
  <si>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</si>
  <si>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</si>
  <si>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</si>
  <si>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</si>
  <si>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</si>
  <si>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</si>
  <si>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</si>
  <si>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</si>
  <si>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</si>
  <si>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</si>
  <si>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</si>
  <si>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</si>
  <si>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</si>
  <si>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</si>
  <si>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</si>
  <si>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</si>
  <si>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</si>
  <si>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</si>
  <si>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</si>
  <si>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</si>
  <si>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</si>
  <si>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</si>
  <si>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</si>
  <si>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</si>
  <si>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</si>
  <si>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</si>
  <si>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</si>
  <si>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</si>
  <si>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</si>
  <si>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</si>
  <si>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</si>
  <si>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</si>
  <si>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</si>
  <si>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</si>
  <si>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</si>
  <si>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</si>
  <si>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</si>
  <si>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</si>
  <si>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</si>
  <si>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</si>
  <si>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</si>
  <si>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</si>
  <si>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</si>
  <si>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</si>
  <si>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</si>
  <si>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</si>
  <si>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</si>
  <si>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</si>
  <si>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                  C. CESAR CARRASCO BAEZA</t>
  </si>
  <si>
    <t xml:space="preserve">                            DIRECTOR EJECUTIVO</t>
  </si>
  <si>
    <t xml:space="preserve">                               C.P. JORGE ALBERTO PANDO GARCIA</t>
  </si>
  <si>
    <t xml:space="preserve">                                           DIRECTOR FINANCIERO</t>
  </si>
  <si>
    <t>Al 01 de Enero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</si>
</sst>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4" xfId="0" applyNumberFormat="1" applyFont="1" applyFill="1" applyBorder="1" applyAlignment="1" applyProtection="1">
      <alignment horizontal="justify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43" fontId="6" fillId="0" borderId="0" xfId="1" applyNumberFormat="1" applyFont="1" applyFill="1" applyBorder="1" applyAlignment="1" applyProtection="1">
      <alignment horizontal="right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43" fontId="7" fillId="0" borderId="0" xfId="0" applyNumberFormat="1" applyFont="1" applyFill="1" applyBorder="1" applyAlignment="1" applyProtection="1">
      <alignment horizontal="justify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NumberFormat="1" applyFont="1" applyFill="1" applyBorder="1" applyAlignment="1" applyProtection="1">
      <alignment horizontal="justify" vertical="center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9" fillId="0" borderId="4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0" xfId="1" applyNumberFormat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2" fillId="0" borderId="7" xfId="0" applyNumberFormat="1" applyFont="1" applyFill="1" applyBorder="1" applyAlignment="1" applyProtection="1">
      <alignment horizontal="justify" vertical="center" wrapText="1"/>
    </xf>
    <xf numFmtId="0" fontId="2" fillId="0" borderId="8" xfId="0" applyNumberFormat="1" applyFont="1" applyFill="1" applyBorder="1" applyAlignment="1" applyProtection="1">
      <alignment horizontal="justify" vertical="center" wrapText="1"/>
    </xf>
    <xf numFmtId="0" fontId="2" fillId="0" borderId="6" xfId="0" applyNumberFormat="1" applyFont="1" applyFill="1" applyBorder="1" applyAlignment="1" applyProtection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C12" sqref="C12"/>
    </sheetView>
  </sheetViews>
  <sheetFormatPr baseColWidth="10" defaultRowHeight="15" x14ac:dyDescent="0.25"/>
  <cols>
    <col min="1" max="1" width="29.28515625" customWidth="1"/>
    <col min="2" max="3" width="15.85546875" bestFit="1" customWidth="1"/>
    <col min="4" max="4" width="7.85546875" customWidth="1"/>
    <col min="5" max="5" width="31.28515625" customWidth="1"/>
    <col min="6" max="6" width="12.7109375" customWidth="1"/>
    <col min="7" max="7" width="13" customWidth="1"/>
  </cols>
  <sheetData>
    <row r="1" spans="1:7" ht="15.75" thickBot="1" x14ac:dyDescent="0.3"/>
    <row r="2" spans="1:7" x14ac:dyDescent="0.25">
      <c r="A2" s="65" t="s">
        <v>0</v>
      </c>
      <c r="B2" s="66"/>
      <c r="C2" s="66"/>
      <c r="D2" s="66"/>
      <c r="E2" s="66"/>
      <c r="F2" s="66"/>
      <c r="G2" s="67"/>
    </row>
    <row r="3" spans="1:7" x14ac:dyDescent="0.25">
      <c r="A3" s="68" t="s">
        <v>1</v>
      </c>
      <c r="B3" s="69"/>
      <c r="C3" s="69"/>
      <c r="D3" s="69"/>
      <c r="E3" s="69"/>
      <c r="F3" s="69"/>
      <c r="G3" s="70"/>
    </row>
    <row r="4" spans="1:7" ht="15.75" thickBot="1" x14ac:dyDescent="0.3">
      <c r="A4" s="71" t="s">
        <v>66</v>
      </c>
      <c r="B4" s="72"/>
      <c r="C4" s="72"/>
      <c r="D4" s="72"/>
      <c r="E4" s="72"/>
      <c r="F4" s="72"/>
      <c r="G4" s="73"/>
    </row>
    <row r="5" spans="1:7" x14ac:dyDescent="0.25">
      <c r="A5" s="1" t="s">
        <v>2</v>
      </c>
      <c r="B5" s="2" t="s">
        <v>3</v>
      </c>
      <c r="C5" s="2" t="s">
        <v>4</v>
      </c>
      <c r="D5" s="3"/>
      <c r="E5" s="3" t="s">
        <v>5</v>
      </c>
      <c r="F5" s="2" t="s">
        <v>3</v>
      </c>
      <c r="G5" s="4" t="s">
        <v>4</v>
      </c>
    </row>
    <row r="6" spans="1:7" x14ac:dyDescent="0.25">
      <c r="A6" s="74"/>
      <c r="B6" s="75"/>
      <c r="C6" s="75"/>
      <c r="D6" s="5"/>
      <c r="E6" s="75"/>
      <c r="F6" s="75"/>
      <c r="G6" s="76"/>
    </row>
    <row r="7" spans="1:7" x14ac:dyDescent="0.25">
      <c r="A7" s="6" t="s">
        <v>6</v>
      </c>
      <c r="B7" s="7"/>
      <c r="C7" s="7"/>
      <c r="D7" s="5"/>
      <c r="E7" s="8" t="s">
        <v>7</v>
      </c>
      <c r="F7" s="9"/>
      <c r="G7" s="10"/>
    </row>
    <row r="8" spans="1:7" x14ac:dyDescent="0.25">
      <c r="A8" s="11" t="s">
        <v>8</v>
      </c>
      <c r="B8" s="37">
        <v>11147696</v>
      </c>
      <c r="C8" s="39">
        <v>3188178</v>
      </c>
      <c r="D8" s="5"/>
      <c r="E8" s="12" t="s">
        <v>9</v>
      </c>
      <c r="F8" s="37">
        <v>12570909</v>
      </c>
      <c r="G8" s="43">
        <v>17645255</v>
      </c>
    </row>
    <row r="9" spans="1:7" x14ac:dyDescent="0.25">
      <c r="A9" s="13" t="s">
        <v>10</v>
      </c>
      <c r="B9" s="37">
        <v>2724849</v>
      </c>
      <c r="C9" s="40">
        <v>3838859</v>
      </c>
      <c r="D9" s="14"/>
      <c r="E9" s="15" t="s">
        <v>11</v>
      </c>
      <c r="F9" s="37">
        <v>0</v>
      </c>
      <c r="G9" s="47">
        <v>0</v>
      </c>
    </row>
    <row r="10" spans="1:7" ht="24" x14ac:dyDescent="0.25">
      <c r="A10" s="11" t="s">
        <v>12</v>
      </c>
      <c r="B10" s="37">
        <v>631983</v>
      </c>
      <c r="C10" s="41">
        <v>3480569</v>
      </c>
      <c r="D10" s="5"/>
      <c r="E10" s="12" t="s">
        <v>13</v>
      </c>
      <c r="F10" s="37">
        <v>0</v>
      </c>
      <c r="G10" s="48">
        <v>0</v>
      </c>
    </row>
    <row r="11" spans="1:7" x14ac:dyDescent="0.25">
      <c r="A11" s="11" t="s">
        <v>14</v>
      </c>
      <c r="B11" s="37">
        <v>0</v>
      </c>
      <c r="C11" s="42">
        <v>0</v>
      </c>
      <c r="D11" s="5"/>
      <c r="E11" s="12" t="s">
        <v>15</v>
      </c>
      <c r="F11" s="37">
        <v>0</v>
      </c>
      <c r="G11" s="48">
        <v>0</v>
      </c>
    </row>
    <row r="12" spans="1:7" x14ac:dyDescent="0.25">
      <c r="A12" s="11" t="s">
        <v>16</v>
      </c>
      <c r="B12" s="37">
        <v>235250</v>
      </c>
      <c r="C12" s="42">
        <v>226394</v>
      </c>
      <c r="D12" s="5"/>
      <c r="E12" s="12" t="s">
        <v>17</v>
      </c>
      <c r="F12" s="37">
        <v>0</v>
      </c>
      <c r="G12" s="48">
        <v>0</v>
      </c>
    </row>
    <row r="13" spans="1:7" ht="36" x14ac:dyDescent="0.25">
      <c r="A13" s="11" t="s">
        <v>18</v>
      </c>
      <c r="B13" s="37">
        <v>0</v>
      </c>
      <c r="C13" s="42">
        <v>0</v>
      </c>
      <c r="D13" s="5"/>
      <c r="E13" s="12" t="s">
        <v>19</v>
      </c>
      <c r="F13" s="37">
        <v>0</v>
      </c>
      <c r="G13" s="48">
        <v>0</v>
      </c>
    </row>
    <row r="14" spans="1:7" x14ac:dyDescent="0.25">
      <c r="A14" s="11" t="s">
        <v>20</v>
      </c>
      <c r="B14" s="37">
        <v>0</v>
      </c>
      <c r="C14" s="41">
        <v>0</v>
      </c>
      <c r="D14" s="5"/>
      <c r="E14" s="12" t="s">
        <v>21</v>
      </c>
      <c r="F14" s="37">
        <v>0</v>
      </c>
      <c r="G14" s="48">
        <v>0</v>
      </c>
    </row>
    <row r="15" spans="1:7" x14ac:dyDescent="0.25">
      <c r="A15" s="11"/>
      <c r="B15" s="16"/>
      <c r="C15" s="16"/>
      <c r="D15" s="3"/>
      <c r="E15" s="12" t="s">
        <v>22</v>
      </c>
      <c r="F15" s="37">
        <v>0</v>
      </c>
      <c r="G15" s="48">
        <v>0</v>
      </c>
    </row>
    <row r="16" spans="1:7" x14ac:dyDescent="0.25">
      <c r="A16" s="17" t="s">
        <v>23</v>
      </c>
      <c r="B16" s="44">
        <f>SUM(B8:B14)</f>
        <v>14739778</v>
      </c>
      <c r="C16" s="44">
        <f>SUM(C8:C14)</f>
        <v>10734000</v>
      </c>
      <c r="D16" s="5"/>
      <c r="E16" s="12"/>
      <c r="F16" s="18"/>
      <c r="G16" s="19"/>
    </row>
    <row r="17" spans="1:7" x14ac:dyDescent="0.25">
      <c r="A17" s="17"/>
      <c r="B17" s="18"/>
      <c r="C17" s="18"/>
      <c r="D17" s="5"/>
      <c r="E17" s="20" t="s">
        <v>24</v>
      </c>
      <c r="F17" s="44">
        <f>SUM(F8:F15)</f>
        <v>12570909</v>
      </c>
      <c r="G17" s="49">
        <f>SUM(G8:G15)</f>
        <v>17645255</v>
      </c>
    </row>
    <row r="18" spans="1:7" x14ac:dyDescent="0.25">
      <c r="A18" s="21" t="s">
        <v>25</v>
      </c>
      <c r="B18" s="22"/>
      <c r="C18" s="22"/>
      <c r="D18" s="3"/>
      <c r="E18" s="20"/>
      <c r="F18" s="23"/>
      <c r="G18" s="24"/>
    </row>
    <row r="19" spans="1:7" ht="32.25" customHeight="1" x14ac:dyDescent="0.25">
      <c r="A19" s="11" t="s">
        <v>26</v>
      </c>
      <c r="B19" s="42">
        <v>0</v>
      </c>
      <c r="C19" s="42">
        <v>0</v>
      </c>
      <c r="D19" s="5"/>
      <c r="E19" s="8" t="s">
        <v>27</v>
      </c>
      <c r="F19" s="22"/>
      <c r="G19" s="25"/>
    </row>
    <row r="20" spans="1:7" ht="43.5" customHeight="1" x14ac:dyDescent="0.25">
      <c r="A20" s="11" t="s">
        <v>28</v>
      </c>
      <c r="B20" s="41">
        <v>0</v>
      </c>
      <c r="C20" s="41">
        <v>0</v>
      </c>
      <c r="D20" s="5"/>
      <c r="E20" s="12" t="s">
        <v>29</v>
      </c>
      <c r="F20" s="37">
        <v>0</v>
      </c>
      <c r="G20" s="48">
        <v>0</v>
      </c>
    </row>
    <row r="21" spans="1:7" ht="30.75" customHeight="1" x14ac:dyDescent="0.25">
      <c r="A21" s="11" t="s">
        <v>30</v>
      </c>
      <c r="B21" s="37">
        <v>136056414</v>
      </c>
      <c r="C21" s="41">
        <v>116569650</v>
      </c>
      <c r="D21" s="5"/>
      <c r="E21" s="12" t="s">
        <v>31</v>
      </c>
      <c r="F21" s="37">
        <v>1903564</v>
      </c>
      <c r="G21" s="48">
        <v>2678726</v>
      </c>
    </row>
    <row r="22" spans="1:7" x14ac:dyDescent="0.25">
      <c r="A22" s="11" t="s">
        <v>32</v>
      </c>
      <c r="B22" s="37">
        <v>17025001</v>
      </c>
      <c r="C22" s="41">
        <v>15425646</v>
      </c>
      <c r="D22" s="5"/>
      <c r="E22" s="12" t="s">
        <v>33</v>
      </c>
      <c r="F22" s="37">
        <v>0</v>
      </c>
      <c r="G22" s="48">
        <v>0</v>
      </c>
    </row>
    <row r="23" spans="1:7" x14ac:dyDescent="0.25">
      <c r="A23" s="11" t="s">
        <v>34</v>
      </c>
      <c r="B23" s="37">
        <v>52500</v>
      </c>
      <c r="C23" s="41">
        <v>52500</v>
      </c>
      <c r="D23" s="5"/>
      <c r="E23" s="12" t="s">
        <v>35</v>
      </c>
      <c r="F23" s="37">
        <v>0</v>
      </c>
      <c r="G23" s="43">
        <v>0</v>
      </c>
    </row>
    <row r="24" spans="1:7" ht="35.25" customHeight="1" x14ac:dyDescent="0.25">
      <c r="A24" s="11" t="s">
        <v>36</v>
      </c>
      <c r="B24" s="37">
        <v>-84584183</v>
      </c>
      <c r="C24" s="41">
        <v>-79468360</v>
      </c>
      <c r="D24" s="5"/>
      <c r="E24" s="12" t="s">
        <v>37</v>
      </c>
      <c r="F24" s="37">
        <v>0</v>
      </c>
      <c r="G24" s="48">
        <v>0</v>
      </c>
    </row>
    <row r="25" spans="1:7" x14ac:dyDescent="0.25">
      <c r="A25" s="11" t="s">
        <v>38</v>
      </c>
      <c r="B25" s="42">
        <v>0</v>
      </c>
      <c r="C25" s="42">
        <v>0</v>
      </c>
      <c r="D25" s="5"/>
      <c r="E25" s="12" t="s">
        <v>39</v>
      </c>
      <c r="F25" s="37">
        <v>0</v>
      </c>
      <c r="G25" s="48">
        <v>0</v>
      </c>
    </row>
    <row r="26" spans="1:7" ht="24" x14ac:dyDescent="0.25">
      <c r="A26" s="11" t="s">
        <v>40</v>
      </c>
      <c r="B26" s="42">
        <v>0</v>
      </c>
      <c r="C26" s="42">
        <v>0</v>
      </c>
      <c r="D26" s="5"/>
      <c r="E26" s="12"/>
      <c r="F26" s="18"/>
      <c r="G26" s="19"/>
    </row>
    <row r="27" spans="1:7" x14ac:dyDescent="0.25">
      <c r="A27" s="11"/>
      <c r="B27" s="18"/>
      <c r="C27" s="18"/>
      <c r="D27" s="5"/>
      <c r="E27" s="20" t="s">
        <v>41</v>
      </c>
      <c r="F27" s="44">
        <f>SUM(F20:F25)</f>
        <v>1903564</v>
      </c>
      <c r="G27" s="49">
        <f>SUM(G20:G25)</f>
        <v>2678726</v>
      </c>
    </row>
    <row r="28" spans="1:7" x14ac:dyDescent="0.25">
      <c r="A28" s="11" t="s">
        <v>42</v>
      </c>
      <c r="B28" s="41">
        <v>0</v>
      </c>
      <c r="C28" s="42">
        <v>0</v>
      </c>
      <c r="D28" s="5"/>
      <c r="E28" s="20"/>
      <c r="F28" s="50"/>
      <c r="G28" s="51"/>
    </row>
    <row r="29" spans="1:7" x14ac:dyDescent="0.25">
      <c r="A29" s="38"/>
      <c r="B29" s="18"/>
      <c r="C29" s="18"/>
      <c r="D29" s="5"/>
      <c r="E29" s="26" t="s">
        <v>43</v>
      </c>
      <c r="F29" s="46">
        <f>SUM(F27,F17)</f>
        <v>14474473</v>
      </c>
      <c r="G29" s="52">
        <f>SUM(G27,G17)</f>
        <v>20323981</v>
      </c>
    </row>
    <row r="30" spans="1:7" x14ac:dyDescent="0.25">
      <c r="A30" s="17" t="s">
        <v>44</v>
      </c>
      <c r="B30" s="45">
        <f>SUM(B19:B28)</f>
        <v>68549732</v>
      </c>
      <c r="C30" s="45">
        <f>SUM(C19:C28)</f>
        <v>52579436</v>
      </c>
      <c r="D30" s="5"/>
      <c r="E30" s="26"/>
      <c r="F30" s="27"/>
      <c r="G30" s="28"/>
    </row>
    <row r="31" spans="1:7" x14ac:dyDescent="0.25">
      <c r="A31" s="38"/>
      <c r="B31" s="44"/>
      <c r="C31" s="44"/>
      <c r="D31" s="5"/>
      <c r="E31" s="8" t="s">
        <v>45</v>
      </c>
      <c r="F31" s="22"/>
      <c r="G31" s="25"/>
    </row>
    <row r="32" spans="1:7" x14ac:dyDescent="0.25">
      <c r="A32" s="29" t="s">
        <v>46</v>
      </c>
      <c r="B32" s="46">
        <f>SUM(B30,B16)</f>
        <v>83289510</v>
      </c>
      <c r="C32" s="46">
        <f>SUM(C30,C16)</f>
        <v>63313436</v>
      </c>
      <c r="D32" s="5"/>
      <c r="E32" s="8"/>
      <c r="F32" s="22"/>
      <c r="G32" s="25"/>
    </row>
    <row r="33" spans="1:7" ht="36.75" customHeight="1" x14ac:dyDescent="0.25">
      <c r="A33" s="38"/>
      <c r="B33" s="30"/>
      <c r="C33" s="30"/>
      <c r="D33" s="5"/>
      <c r="E33" s="26" t="s">
        <v>47</v>
      </c>
      <c r="F33" s="46">
        <f>SUM(F34:F36)</f>
        <v>26822471</v>
      </c>
      <c r="G33" s="52">
        <f>SUM(G34:G36)</f>
        <v>9706274</v>
      </c>
    </row>
    <row r="34" spans="1:7" ht="20.25" customHeight="1" x14ac:dyDescent="0.25">
      <c r="A34" s="59"/>
      <c r="B34" s="60"/>
      <c r="C34" s="60"/>
      <c r="D34" s="5"/>
      <c r="E34" s="12" t="s">
        <v>48</v>
      </c>
      <c r="F34" s="37">
        <v>26822471</v>
      </c>
      <c r="G34" s="43">
        <v>9706274</v>
      </c>
    </row>
    <row r="35" spans="1:7" ht="24" customHeight="1" x14ac:dyDescent="0.25">
      <c r="A35" s="59"/>
      <c r="B35" s="60"/>
      <c r="C35" s="60"/>
      <c r="D35" s="5"/>
      <c r="E35" s="12" t="s">
        <v>49</v>
      </c>
      <c r="F35" s="37">
        <v>0</v>
      </c>
      <c r="G35" s="43">
        <v>0</v>
      </c>
    </row>
    <row r="36" spans="1:7" ht="30.75" customHeight="1" x14ac:dyDescent="0.25">
      <c r="A36" s="59"/>
      <c r="B36" s="60"/>
      <c r="C36" s="60"/>
      <c r="D36" s="5"/>
      <c r="E36" s="12" t="s">
        <v>50</v>
      </c>
      <c r="F36" s="37">
        <v>0</v>
      </c>
      <c r="G36" s="48">
        <v>0</v>
      </c>
    </row>
    <row r="37" spans="1:7" x14ac:dyDescent="0.25">
      <c r="A37" s="77"/>
      <c r="B37" s="78"/>
      <c r="C37" s="78"/>
      <c r="D37" s="5"/>
      <c r="E37" s="8"/>
      <c r="F37" s="31"/>
      <c r="G37" s="32"/>
    </row>
    <row r="38" spans="1:7" ht="29.25" customHeight="1" x14ac:dyDescent="0.25">
      <c r="A38" s="74"/>
      <c r="B38" s="75"/>
      <c r="C38" s="75"/>
      <c r="D38" s="33"/>
      <c r="E38" s="26" t="s">
        <v>51</v>
      </c>
      <c r="F38" s="53">
        <f>SUM(F39:F43)</f>
        <v>41992566</v>
      </c>
      <c r="G38" s="54">
        <f>SUM(G39:G43)</f>
        <v>33283180</v>
      </c>
    </row>
    <row r="39" spans="1:7" ht="24" x14ac:dyDescent="0.25">
      <c r="A39" s="77"/>
      <c r="B39" s="78"/>
      <c r="C39" s="78"/>
      <c r="D39" s="5"/>
      <c r="E39" s="12" t="s">
        <v>52</v>
      </c>
      <c r="F39" s="37">
        <v>13326822</v>
      </c>
      <c r="G39" s="43">
        <v>11917045</v>
      </c>
    </row>
    <row r="40" spans="1:7" x14ac:dyDescent="0.25">
      <c r="A40" s="77"/>
      <c r="B40" s="78"/>
      <c r="C40" s="78"/>
      <c r="D40" s="5"/>
      <c r="E40" s="12" t="s">
        <v>53</v>
      </c>
      <c r="F40" s="37">
        <v>28665744</v>
      </c>
      <c r="G40" s="43">
        <v>21366135</v>
      </c>
    </row>
    <row r="41" spans="1:7" x14ac:dyDescent="0.25">
      <c r="A41" s="77"/>
      <c r="B41" s="78"/>
      <c r="C41" s="78"/>
      <c r="D41" s="5"/>
      <c r="E41" s="12" t="s">
        <v>54</v>
      </c>
      <c r="F41" s="37">
        <v>0</v>
      </c>
      <c r="G41" s="48">
        <v>0</v>
      </c>
    </row>
    <row r="42" spans="1:7" x14ac:dyDescent="0.25">
      <c r="A42" s="77"/>
      <c r="B42" s="78"/>
      <c r="C42" s="78"/>
      <c r="D42" s="5"/>
      <c r="E42" s="12" t="s">
        <v>55</v>
      </c>
      <c r="F42" s="37">
        <v>0</v>
      </c>
      <c r="G42" s="48">
        <v>0</v>
      </c>
    </row>
    <row r="43" spans="1:7" ht="24" x14ac:dyDescent="0.25">
      <c r="A43" s="77"/>
      <c r="B43" s="78"/>
      <c r="C43" s="78"/>
      <c r="D43" s="5"/>
      <c r="E43" s="12" t="s">
        <v>56</v>
      </c>
      <c r="F43" s="37">
        <v>0</v>
      </c>
      <c r="G43" s="43">
        <v>0</v>
      </c>
    </row>
    <row r="44" spans="1:7" x14ac:dyDescent="0.25">
      <c r="A44" s="59"/>
      <c r="B44" s="60"/>
      <c r="C44" s="60"/>
      <c r="D44" s="5"/>
      <c r="E44" s="8"/>
      <c r="F44" s="31"/>
      <c r="G44" s="32"/>
    </row>
    <row r="45" spans="1:7" ht="36" x14ac:dyDescent="0.25">
      <c r="A45" s="74"/>
      <c r="B45" s="75"/>
      <c r="C45" s="75"/>
      <c r="D45" s="3"/>
      <c r="E45" s="26" t="s">
        <v>57</v>
      </c>
      <c r="F45" s="53">
        <f>SUM(F46:F47)</f>
        <v>0</v>
      </c>
      <c r="G45" s="54">
        <f>SUM(G46:G47)</f>
        <v>0</v>
      </c>
    </row>
    <row r="46" spans="1:7" x14ac:dyDescent="0.25">
      <c r="A46" s="59"/>
      <c r="B46" s="60"/>
      <c r="C46" s="60"/>
      <c r="D46" s="5"/>
      <c r="E46" s="12" t="s">
        <v>58</v>
      </c>
      <c r="F46" s="42">
        <v>0</v>
      </c>
      <c r="G46" s="48">
        <v>0</v>
      </c>
    </row>
    <row r="47" spans="1:7" ht="24" x14ac:dyDescent="0.25">
      <c r="A47" s="59"/>
      <c r="B47" s="60"/>
      <c r="C47" s="60"/>
      <c r="D47" s="5"/>
      <c r="E47" s="12" t="s">
        <v>59</v>
      </c>
      <c r="F47" s="42">
        <v>0</v>
      </c>
      <c r="G47" s="48">
        <v>0</v>
      </c>
    </row>
    <row r="48" spans="1:7" x14ac:dyDescent="0.25">
      <c r="A48" s="77"/>
      <c r="B48" s="78"/>
      <c r="C48" s="78"/>
      <c r="D48" s="5"/>
      <c r="E48" s="8"/>
      <c r="F48" s="34"/>
      <c r="G48" s="35"/>
    </row>
    <row r="49" spans="1:7" x14ac:dyDescent="0.25">
      <c r="A49" s="74"/>
      <c r="B49" s="75"/>
      <c r="C49" s="75"/>
      <c r="D49" s="3"/>
      <c r="E49" s="20" t="s">
        <v>60</v>
      </c>
      <c r="F49" s="44">
        <f>SUM(F45,F38,F33)</f>
        <v>68815037</v>
      </c>
      <c r="G49" s="49">
        <f>SUM(G45,G38,G33)</f>
        <v>42989454</v>
      </c>
    </row>
    <row r="50" spans="1:7" x14ac:dyDescent="0.25">
      <c r="A50" s="77"/>
      <c r="B50" s="78"/>
      <c r="C50" s="78"/>
      <c r="D50" s="5"/>
      <c r="E50" s="8"/>
      <c r="F50" s="53"/>
      <c r="G50" s="54"/>
    </row>
    <row r="51" spans="1:7" ht="24" x14ac:dyDescent="0.25">
      <c r="A51" s="74"/>
      <c r="B51" s="75"/>
      <c r="C51" s="75"/>
      <c r="D51" s="3"/>
      <c r="E51" s="26" t="s">
        <v>61</v>
      </c>
      <c r="F51" s="46">
        <f>SUM(F49,F29)</f>
        <v>83289510</v>
      </c>
      <c r="G51" s="52">
        <f>SUM(G49,G29)</f>
        <v>63313435</v>
      </c>
    </row>
    <row r="52" spans="1:7" ht="15.75" thickBot="1" x14ac:dyDescent="0.3">
      <c r="A52" s="81"/>
      <c r="B52" s="79"/>
      <c r="C52" s="79"/>
      <c r="D52" s="36"/>
      <c r="E52" s="79"/>
      <c r="F52" s="79"/>
      <c r="G52" s="80"/>
    </row>
    <row r="55" spans="1:7" x14ac:dyDescent="0.25">
      <c r="A55" s="55"/>
      <c r="B55" s="55"/>
      <c r="C55" s="55"/>
      <c r="D55" s="55"/>
      <c r="E55" s="55"/>
    </row>
    <row r="56" spans="1:7" x14ac:dyDescent="0.25">
      <c r="A56" s="56"/>
      <c r="B56" s="56"/>
      <c r="C56" s="55"/>
      <c r="E56" s="56"/>
      <c r="F56" s="56"/>
    </row>
    <row r="57" spans="1:7" x14ac:dyDescent="0.25">
      <c r="A57" s="57" t="s">
        <v>62</v>
      </c>
      <c r="B57" s="55"/>
      <c r="C57" s="55"/>
      <c r="D57" s="61" t="s">
        <v>64</v>
      </c>
      <c r="E57" s="62"/>
      <c r="F57" s="62"/>
    </row>
    <row r="58" spans="1:7" x14ac:dyDescent="0.25">
      <c r="A58" s="58" t="s">
        <v>63</v>
      </c>
      <c r="B58" s="55"/>
      <c r="C58" s="55"/>
      <c r="D58" s="63" t="s">
        <v>65</v>
      </c>
      <c r="E58" s="64"/>
      <c r="F58" s="64"/>
    </row>
    <row r="59" spans="1:7" x14ac:dyDescent="0.25">
      <c r="A59" s="55"/>
      <c r="B59" s="55"/>
      <c r="C59" s="55"/>
      <c r="D59" s="55"/>
      <c r="E59" s="55"/>
    </row>
    <row r="60" spans="1:7" x14ac:dyDescent="0.25">
      <c r="A60" s="55"/>
      <c r="B60" s="55"/>
      <c r="C60" s="55"/>
      <c r="D60" s="55"/>
      <c r="E60" s="55"/>
    </row>
  </sheetData>
  <mergeCells count="27">
    <mergeCell ref="A42:C42"/>
    <mergeCell ref="A43:C43"/>
    <mergeCell ref="A44:C44"/>
    <mergeCell ref="A45:C45"/>
    <mergeCell ref="E52:G52"/>
    <mergeCell ref="A47:C47"/>
    <mergeCell ref="A48:C48"/>
    <mergeCell ref="A49:C49"/>
    <mergeCell ref="A50:C50"/>
    <mergeCell ref="A51:C51"/>
    <mergeCell ref="A52:C52"/>
    <mergeCell ref="A34:C34"/>
    <mergeCell ref="D57:F57"/>
    <mergeCell ref="D58:F58"/>
    <mergeCell ref="A2:G2"/>
    <mergeCell ref="A3:G3"/>
    <mergeCell ref="A4:G4"/>
    <mergeCell ref="A6:C6"/>
    <mergeCell ref="E6:G6"/>
    <mergeCell ref="A46:C46"/>
    <mergeCell ref="A35:C35"/>
    <mergeCell ref="A36:C36"/>
    <mergeCell ref="A37:C37"/>
    <mergeCell ref="A38:C38"/>
    <mergeCell ref="A39:C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loya</dc:creator>
  <cp:lastModifiedBy>contabilidad</cp:lastModifiedBy>
  <dcterms:created xsi:type="dcterms:W3CDTF">2022-02-02T21:04:46Z</dcterms:created>
  <dcterms:modified xsi:type="dcterms:W3CDTF">2022-02-04T02:17:15Z</dcterms:modified>
</cp:coreProperties>
</file>